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rtisL\Desktop\Darbam\2025_7\21\"/>
    </mc:Choice>
  </mc:AlternateContent>
  <xr:revisionPtr revIDLastSave="0" documentId="13_ncr:1_{0451D3C5-138B-4F73-A59D-91398A62F024}" xr6:coauthVersionLast="47" xr6:coauthVersionMax="47" xr10:uidLastSave="{00000000-0000-0000-0000-000000000000}"/>
  <bookViews>
    <workbookView xWindow="2640" yWindow="2640" windowWidth="28800" windowHeight="15345" xr2:uid="{00000000-000D-0000-FFFF-FFFF00000000}"/>
  </bookViews>
  <sheets>
    <sheet name="Bāriņti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 s="1"/>
  <c r="D10" i="1"/>
  <c r="E9" i="1"/>
  <c r="F9" i="1" s="1"/>
  <c r="E8" i="1"/>
  <c r="F8" i="1" s="1"/>
  <c r="E6" i="1"/>
  <c r="F6" i="1" s="1"/>
  <c r="F5" i="1"/>
  <c r="F10" i="1" l="1"/>
</calcChain>
</file>

<file path=xl/sharedStrings.xml><?xml version="1.0" encoding="utf-8"?>
<sst xmlns="http://schemas.openxmlformats.org/spreadsheetml/2006/main" count="36" uniqueCount="27">
  <si>
    <t>Nr.p.k.</t>
  </si>
  <si>
    <t>Amata vienības nosaukums</t>
  </si>
  <si>
    <t>Profesijas kods</t>
  </si>
  <si>
    <t>Amata vienību skaits</t>
  </si>
  <si>
    <t>Mēnešalgas likme
(EUR)</t>
  </si>
  <si>
    <t>Mēnešalgas fonds 
(EUR)</t>
  </si>
  <si>
    <t>Amata saime</t>
  </si>
  <si>
    <t>Amata saimes līmenis</t>
  </si>
  <si>
    <t>Mēnešalgas grupa</t>
  </si>
  <si>
    <t>Bāriņtiesas priekšsēdētājs</t>
  </si>
  <si>
    <t>1344 05</t>
  </si>
  <si>
    <t>7.</t>
  </si>
  <si>
    <t>V</t>
  </si>
  <si>
    <t>Vecākais bāriņtiesas loceklis</t>
  </si>
  <si>
    <t>3412 06</t>
  </si>
  <si>
    <t>IV</t>
  </si>
  <si>
    <t>Bāriņtiesas loceklis</t>
  </si>
  <si>
    <t>III</t>
  </si>
  <si>
    <t>Bāriņtiesas locekļa palīgs</t>
  </si>
  <si>
    <t>3412 07</t>
  </si>
  <si>
    <t>II</t>
  </si>
  <si>
    <t>Kopā</t>
  </si>
  <si>
    <t>Bāriņtiesas loceklis (Varakļānos)</t>
  </si>
  <si>
    <t>Bāriņtiesas locekļa palīgs - lietvedis</t>
  </si>
  <si>
    <t>3412 07; 3341 04</t>
  </si>
  <si>
    <t>37.pielikums Madonas novada pašvaldības domes 24.01.2023. lēmumam Nr.6  (protokols Nr.1, 6. p.)</t>
  </si>
  <si>
    <t>Madonas novada bāriņtiesas amata vienību saraksts no 01.08.2025.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</si>
</sst>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Parasts" xfId="0" builtinId="0"/>
    <cellStyle name="Parasts 6" xfId="1" xr:uid="{BF34F10C-5F40-4AF6-852E-BA643FE70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D12" sqref="D12"/>
    </sheetView>
  </sheetViews>
  <sheetFormatPr defaultRowHeight="15" x14ac:dyDescent="0.25"/>
  <cols>
    <col min="2" max="2" width="17.42578125" customWidth="1"/>
    <col min="3" max="3" width="14" customWidth="1"/>
    <col min="5" max="5" width="15.7109375" customWidth="1"/>
    <col min="6" max="6" width="16" customWidth="1"/>
    <col min="9" max="9" width="14.85546875" customWidth="1"/>
  </cols>
  <sheetData>
    <row r="1" spans="1:9" ht="15.75" x14ac:dyDescent="0.25">
      <c r="A1" s="16" t="s">
        <v>25</v>
      </c>
      <c r="B1" s="16"/>
      <c r="C1" s="16"/>
      <c r="D1" s="16"/>
      <c r="E1" s="16"/>
      <c r="F1" s="16"/>
      <c r="G1" s="16"/>
      <c r="H1" s="16"/>
      <c r="I1" s="17"/>
    </row>
    <row r="2" spans="1:9" ht="15.75" x14ac:dyDescent="0.25">
      <c r="A2" s="18" t="s">
        <v>26</v>
      </c>
      <c r="B2" s="18"/>
      <c r="C2" s="18"/>
      <c r="D2" s="18"/>
      <c r="E2" s="18"/>
      <c r="F2" s="18"/>
      <c r="G2" s="18"/>
      <c r="H2" s="18"/>
      <c r="I2" s="18"/>
    </row>
    <row r="3" spans="1:9" ht="47.25" x14ac:dyDescent="0.25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2" t="s">
        <v>6</v>
      </c>
      <c r="H3" s="2" t="s">
        <v>7</v>
      </c>
      <c r="I3" s="2" t="s">
        <v>8</v>
      </c>
    </row>
    <row r="4" spans="1:9" ht="31.5" x14ac:dyDescent="0.25">
      <c r="A4" s="4">
        <v>1</v>
      </c>
      <c r="B4" s="5" t="s">
        <v>9</v>
      </c>
      <c r="C4" s="4" t="s">
        <v>10</v>
      </c>
      <c r="D4" s="4">
        <v>1</v>
      </c>
      <c r="E4" s="4">
        <v>2100</v>
      </c>
      <c r="F4" s="6">
        <v>2100</v>
      </c>
      <c r="G4" s="7" t="s">
        <v>11</v>
      </c>
      <c r="H4" s="7" t="s">
        <v>12</v>
      </c>
      <c r="I4" s="7">
        <v>11</v>
      </c>
    </row>
    <row r="5" spans="1:9" ht="31.5" x14ac:dyDescent="0.25">
      <c r="A5" s="4">
        <v>2</v>
      </c>
      <c r="B5" s="5" t="s">
        <v>13</v>
      </c>
      <c r="C5" s="4" t="s">
        <v>14</v>
      </c>
      <c r="D5" s="4">
        <v>1</v>
      </c>
      <c r="E5" s="4">
        <v>1643</v>
      </c>
      <c r="F5" s="6">
        <f t="shared" ref="F5:F9" si="0">ROUND(D5*E5,0)</f>
        <v>1643</v>
      </c>
      <c r="G5" s="7" t="s">
        <v>11</v>
      </c>
      <c r="H5" s="7" t="s">
        <v>15</v>
      </c>
      <c r="I5" s="7">
        <v>10</v>
      </c>
    </row>
    <row r="6" spans="1:9" ht="31.5" x14ac:dyDescent="0.25">
      <c r="A6" s="4">
        <v>3</v>
      </c>
      <c r="B6" s="5" t="s">
        <v>16</v>
      </c>
      <c r="C6" s="4" t="s">
        <v>14</v>
      </c>
      <c r="D6" s="4">
        <v>7</v>
      </c>
      <c r="E6" s="4">
        <f>80+1230</f>
        <v>1310</v>
      </c>
      <c r="F6" s="6">
        <f t="shared" si="0"/>
        <v>9170</v>
      </c>
      <c r="G6" s="7" t="s">
        <v>11</v>
      </c>
      <c r="H6" s="7" t="s">
        <v>17</v>
      </c>
      <c r="I6" s="7">
        <v>9</v>
      </c>
    </row>
    <row r="7" spans="1:9" ht="47.25" x14ac:dyDescent="0.25">
      <c r="A7" s="4">
        <v>4</v>
      </c>
      <c r="B7" s="5" t="s">
        <v>22</v>
      </c>
      <c r="C7" s="4" t="s">
        <v>14</v>
      </c>
      <c r="D7" s="4">
        <v>2</v>
      </c>
      <c r="E7" s="4">
        <f>80+1230</f>
        <v>1310</v>
      </c>
      <c r="F7" s="6">
        <f t="shared" si="0"/>
        <v>2620</v>
      </c>
      <c r="G7" s="7" t="s">
        <v>11</v>
      </c>
      <c r="H7" s="7" t="s">
        <v>17</v>
      </c>
      <c r="I7" s="7">
        <v>9</v>
      </c>
    </row>
    <row r="8" spans="1:9" ht="31.5" x14ac:dyDescent="0.25">
      <c r="A8" s="4">
        <v>5</v>
      </c>
      <c r="B8" s="5" t="s">
        <v>18</v>
      </c>
      <c r="C8" s="4" t="s">
        <v>19</v>
      </c>
      <c r="D8" s="4">
        <v>5</v>
      </c>
      <c r="E8" s="4">
        <f>80+1100</f>
        <v>1180</v>
      </c>
      <c r="F8" s="6">
        <f t="shared" si="0"/>
        <v>5900</v>
      </c>
      <c r="G8" s="7" t="s">
        <v>11</v>
      </c>
      <c r="H8" s="7" t="s">
        <v>20</v>
      </c>
      <c r="I8" s="7">
        <v>8</v>
      </c>
    </row>
    <row r="9" spans="1:9" ht="31.5" x14ac:dyDescent="0.25">
      <c r="A9" s="4">
        <v>6</v>
      </c>
      <c r="B9" s="8" t="s">
        <v>23</v>
      </c>
      <c r="C9" s="9" t="s">
        <v>24</v>
      </c>
      <c r="D9" s="9">
        <v>1</v>
      </c>
      <c r="E9" s="10">
        <f>80+1050</f>
        <v>1130</v>
      </c>
      <c r="F9" s="11">
        <f t="shared" si="0"/>
        <v>1130</v>
      </c>
      <c r="G9" s="12" t="s">
        <v>11</v>
      </c>
      <c r="H9" s="4" t="s">
        <v>20</v>
      </c>
      <c r="I9" s="4">
        <v>8</v>
      </c>
    </row>
    <row r="10" spans="1:9" ht="15.75" x14ac:dyDescent="0.25">
      <c r="A10" s="13"/>
      <c r="B10" s="14" t="s">
        <v>21</v>
      </c>
      <c r="C10" s="1"/>
      <c r="D10" s="1">
        <f>SUM(D4:D9)</f>
        <v>17</v>
      </c>
      <c r="E10" s="2"/>
      <c r="F10" s="3">
        <f>SUM(F4:F9)</f>
        <v>22563</v>
      </c>
      <c r="G10" s="15"/>
      <c r="H10" s="15"/>
      <c r="I10" s="15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Bāriņtiesa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ArtisL</dc:creator>
  <cp:lastModifiedBy>ArtisL</cp:lastModifiedBy>
  <dcterms:created xsi:type="dcterms:W3CDTF">2015-06-05T18:19:34Z</dcterms:created>
  <dcterms:modified xsi:type="dcterms:W3CDTF">2025-07-21T11:28:28Z</dcterms:modified>
</cp:coreProperties>
</file>